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defaultThemeVersion="166925"/>
  <mc:AlternateContent xmlns:mc="http://schemas.openxmlformats.org/markup-compatibility/2006">
    <mc:Choice Requires="x15">
      <x15ac:absPath xmlns:x15ac="http://schemas.microsoft.com/office/spreadsheetml/2010/11/ac" url="I:\Místní rozvoj\Veřejné zakázky\Veřejné zakázky\VŘ 2023\VZMR - ICT - mobilní operátoři\"/>
    </mc:Choice>
  </mc:AlternateContent>
  <xr:revisionPtr revIDLastSave="0" documentId="13_ncr:1_{5499BC73-0D66-442E-B908-46BB1E98CCC8}" xr6:coauthVersionLast="47" xr6:coauthVersionMax="47" xr10:uidLastSave="{00000000-0000-0000-0000-000000000000}"/>
  <bookViews>
    <workbookView xWindow="28680" yWindow="-120" windowWidth="29040" windowHeight="15840" xr2:uid="{CD4947E0-8C03-4DC9-9622-F8F248C81F3C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1" i="1" l="1"/>
  <c r="F12" i="1"/>
  <c r="F13" i="1"/>
  <c r="I13" i="1" s="1"/>
  <c r="F14" i="1"/>
  <c r="F15" i="1"/>
  <c r="F10" i="1"/>
  <c r="H11" i="1"/>
  <c r="H12" i="1"/>
  <c r="H13" i="1"/>
  <c r="H14" i="1"/>
  <c r="H15" i="1"/>
  <c r="H10" i="1"/>
  <c r="I10" i="1" s="1"/>
  <c r="I18" i="1"/>
  <c r="I20" i="1"/>
  <c r="I3" i="1"/>
  <c r="I4" i="1"/>
  <c r="I5" i="1"/>
  <c r="I6" i="1"/>
  <c r="I7" i="1"/>
  <c r="I2" i="1"/>
  <c r="I14" i="1" l="1"/>
  <c r="I12" i="1"/>
  <c r="I15" i="1"/>
  <c r="I11" i="1"/>
  <c r="I22" i="1" l="1"/>
</calcChain>
</file>

<file path=xl/sharedStrings.xml><?xml version="1.0" encoding="utf-8"?>
<sst xmlns="http://schemas.openxmlformats.org/spreadsheetml/2006/main" count="37" uniqueCount="37">
  <si>
    <t>FLAT</t>
  </si>
  <si>
    <t>250 MB</t>
  </si>
  <si>
    <t>1,5 GB</t>
  </si>
  <si>
    <t>3 GB</t>
  </si>
  <si>
    <t>5 GB</t>
  </si>
  <si>
    <t>10 GB</t>
  </si>
  <si>
    <t>20 GB</t>
  </si>
  <si>
    <t xml:space="preserve">neomezený bez dat </t>
  </si>
  <si>
    <t xml:space="preserve">korunový </t>
  </si>
  <si>
    <t xml:space="preserve">TP 1 </t>
  </si>
  <si>
    <t>modem</t>
  </si>
  <si>
    <t xml:space="preserve">systémové - minálně 250 MB </t>
  </si>
  <si>
    <t>provolané jednotky a SMS v TP1</t>
  </si>
  <si>
    <t xml:space="preserve">SMS </t>
  </si>
  <si>
    <t>paušál</t>
  </si>
  <si>
    <t>cena za jednotku</t>
  </si>
  <si>
    <t>celkem měsíc bez DPH</t>
  </si>
  <si>
    <t xml:space="preserve">počet uživatelů celkem </t>
  </si>
  <si>
    <t>TP 2</t>
  </si>
  <si>
    <t>TP 1 data</t>
  </si>
  <si>
    <t>TP 2 data</t>
  </si>
  <si>
    <t>TP 2 paušál</t>
  </si>
  <si>
    <t>TP 1 paušál</t>
  </si>
  <si>
    <t>měsíční náklady</t>
  </si>
  <si>
    <t xml:space="preserve">MMS, roaming, premium  ZA VŠECHNY </t>
  </si>
  <si>
    <t xml:space="preserve">POLOŽKA </t>
  </si>
  <si>
    <t>POČET</t>
  </si>
  <si>
    <t xml:space="preserve">POPIS </t>
  </si>
  <si>
    <t xml:space="preserve"> TP1</t>
  </si>
  <si>
    <t xml:space="preserve"> TP2</t>
  </si>
  <si>
    <t xml:space="preserve"> TP3</t>
  </si>
  <si>
    <t xml:space="preserve"> TP4</t>
  </si>
  <si>
    <t>mobilní data</t>
  </si>
  <si>
    <t>neomezený + 3 GB</t>
  </si>
  <si>
    <t>neomezený + 1,5 GB</t>
  </si>
  <si>
    <t>neomezený + neomzená data</t>
  </si>
  <si>
    <t>národní volání v sec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</si>
</sst>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2" borderId="0" xfId="0" applyFill="1"/>
    <xf numFmtId="0" fontId="0" fillId="3" borderId="0" xfId="0" applyFill="1"/>
    <xf numFmtId="0" fontId="0" fillId="4" borderId="0" xfId="0" applyFill="1"/>
    <xf numFmtId="0" fontId="1" fillId="0" borderId="0" xfId="0" applyFont="1"/>
    <xf numFmtId="0" fontId="1" fillId="0" borderId="1" xfId="0" applyFont="1" applyBorder="1"/>
    <xf numFmtId="0" fontId="1" fillId="0" borderId="2" xfId="0" applyFont="1" applyBorder="1"/>
    <xf numFmtId="0" fontId="0" fillId="0" borderId="3" xfId="0" applyBorder="1"/>
    <xf numFmtId="0" fontId="1" fillId="0" borderId="3" xfId="0" applyFont="1" applyBorder="1"/>
    <xf numFmtId="0" fontId="0" fillId="0" borderId="2" xfId="0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E0E984-E9B1-4898-9DEE-17ED67304BFF}">
  <dimension ref="A1:I24"/>
  <sheetViews>
    <sheetView tabSelected="1" workbookViewId="0">
      <selection activeCell="F19" sqref="F19"/>
    </sheetView>
  </sheetViews>
  <sheetFormatPr defaultRowHeight="15" x14ac:dyDescent="0.25"/>
  <cols>
    <col min="1" max="1" width="35" customWidth="1"/>
    <col min="2" max="2" width="6.85546875" customWidth="1"/>
    <col min="3" max="3" width="4.85546875" customWidth="1"/>
    <col min="4" max="4" width="27.7109375" customWidth="1"/>
    <col min="6" max="7" width="10.7109375" customWidth="1"/>
    <col min="8" max="8" width="11.28515625" customWidth="1"/>
    <col min="9" max="9" width="15" bestFit="1" customWidth="1"/>
  </cols>
  <sheetData>
    <row r="1" spans="1:9" ht="15.75" thickBot="1" x14ac:dyDescent="0.3">
      <c r="A1" s="5" t="s">
        <v>25</v>
      </c>
      <c r="B1" s="6" t="s">
        <v>26</v>
      </c>
      <c r="C1" s="6"/>
      <c r="D1" s="6" t="s">
        <v>27</v>
      </c>
      <c r="E1" s="6" t="s">
        <v>14</v>
      </c>
      <c r="F1" s="6"/>
      <c r="G1" s="6"/>
      <c r="H1" s="6"/>
      <c r="I1" s="8" t="s">
        <v>23</v>
      </c>
    </row>
    <row r="2" spans="1:9" x14ac:dyDescent="0.25">
      <c r="A2" s="4" t="s">
        <v>28</v>
      </c>
      <c r="B2">
        <v>116</v>
      </c>
      <c r="D2" t="s">
        <v>8</v>
      </c>
      <c r="E2" s="2"/>
      <c r="F2" s="3"/>
      <c r="H2" s="3"/>
      <c r="I2">
        <f>B2*E2</f>
        <v>0</v>
      </c>
    </row>
    <row r="3" spans="1:9" x14ac:dyDescent="0.25">
      <c r="A3" s="4" t="s">
        <v>29</v>
      </c>
      <c r="B3">
        <v>7</v>
      </c>
      <c r="D3" t="s">
        <v>7</v>
      </c>
      <c r="E3" s="2"/>
      <c r="F3" s="3"/>
      <c r="H3" s="3"/>
      <c r="I3">
        <f t="shared" ref="I3:I7" si="0">B3*E3</f>
        <v>0</v>
      </c>
    </row>
    <row r="4" spans="1:9" x14ac:dyDescent="0.25">
      <c r="A4" s="4" t="s">
        <v>30</v>
      </c>
      <c r="B4">
        <v>52</v>
      </c>
      <c r="D4" t="s">
        <v>34</v>
      </c>
      <c r="E4" s="2"/>
      <c r="F4" s="3"/>
      <c r="H4" s="3"/>
      <c r="I4">
        <f t="shared" si="0"/>
        <v>0</v>
      </c>
    </row>
    <row r="5" spans="1:9" x14ac:dyDescent="0.25">
      <c r="A5" s="4" t="s">
        <v>31</v>
      </c>
      <c r="B5">
        <v>23</v>
      </c>
      <c r="D5" t="s">
        <v>33</v>
      </c>
      <c r="E5" s="2"/>
      <c r="F5" s="3"/>
      <c r="H5" s="3"/>
      <c r="I5">
        <f t="shared" si="0"/>
        <v>0</v>
      </c>
    </row>
    <row r="6" spans="1:9" x14ac:dyDescent="0.25">
      <c r="A6" s="4" t="s">
        <v>0</v>
      </c>
      <c r="B6">
        <v>14</v>
      </c>
      <c r="D6" t="s">
        <v>35</v>
      </c>
      <c r="E6" s="2"/>
      <c r="F6" s="3"/>
      <c r="H6" s="3"/>
      <c r="I6">
        <f t="shared" si="0"/>
        <v>0</v>
      </c>
    </row>
    <row r="7" spans="1:9" x14ac:dyDescent="0.25">
      <c r="A7" s="4" t="s">
        <v>10</v>
      </c>
      <c r="B7">
        <v>1</v>
      </c>
      <c r="E7" s="2"/>
      <c r="F7" s="3"/>
      <c r="H7" s="3"/>
      <c r="I7">
        <f t="shared" si="0"/>
        <v>0</v>
      </c>
    </row>
    <row r="8" spans="1:9" ht="15.75" thickBot="1" x14ac:dyDescent="0.3"/>
    <row r="9" spans="1:9" ht="15.75" thickBot="1" x14ac:dyDescent="0.3">
      <c r="A9" s="5" t="s">
        <v>32</v>
      </c>
      <c r="B9" s="6" t="s">
        <v>9</v>
      </c>
      <c r="C9" s="6" t="s">
        <v>18</v>
      </c>
      <c r="D9" s="6"/>
      <c r="E9" s="6" t="s">
        <v>19</v>
      </c>
      <c r="F9" s="6" t="s">
        <v>22</v>
      </c>
      <c r="G9" s="6" t="s">
        <v>20</v>
      </c>
      <c r="H9" s="6" t="s">
        <v>21</v>
      </c>
      <c r="I9" s="7"/>
    </row>
    <row r="10" spans="1:9" x14ac:dyDescent="0.25">
      <c r="A10" s="4" t="s">
        <v>1</v>
      </c>
      <c r="B10">
        <v>13</v>
      </c>
      <c r="D10" t="s">
        <v>11</v>
      </c>
      <c r="E10" s="2"/>
      <c r="F10" s="3">
        <f>$E$2</f>
        <v>0</v>
      </c>
      <c r="G10" s="2"/>
      <c r="H10" s="3">
        <f>$E$3</f>
        <v>0</v>
      </c>
      <c r="I10">
        <f t="shared" ref="I10:I15" si="1">B10*(E10+F10)+C10*(H10+G10)</f>
        <v>0</v>
      </c>
    </row>
    <row r="11" spans="1:9" x14ac:dyDescent="0.25">
      <c r="A11" s="4" t="s">
        <v>2</v>
      </c>
      <c r="B11">
        <v>18</v>
      </c>
      <c r="E11" s="2"/>
      <c r="F11" s="3">
        <f t="shared" ref="F11:F15" si="2">$E$2</f>
        <v>0</v>
      </c>
      <c r="G11" s="2"/>
      <c r="H11" s="3">
        <f t="shared" ref="H11:H15" si="3">$E$3</f>
        <v>0</v>
      </c>
      <c r="I11">
        <f t="shared" si="1"/>
        <v>0</v>
      </c>
    </row>
    <row r="12" spans="1:9" x14ac:dyDescent="0.25">
      <c r="A12" s="4" t="s">
        <v>3</v>
      </c>
      <c r="B12">
        <v>4</v>
      </c>
      <c r="C12">
        <v>2</v>
      </c>
      <c r="E12" s="2"/>
      <c r="F12" s="3">
        <f t="shared" si="2"/>
        <v>0</v>
      </c>
      <c r="G12" s="2"/>
      <c r="H12" s="3">
        <f t="shared" si="3"/>
        <v>0</v>
      </c>
      <c r="I12">
        <f t="shared" si="1"/>
        <v>0</v>
      </c>
    </row>
    <row r="13" spans="1:9" x14ac:dyDescent="0.25">
      <c r="A13" s="4" t="s">
        <v>4</v>
      </c>
      <c r="B13">
        <v>1</v>
      </c>
      <c r="C13">
        <v>2</v>
      </c>
      <c r="E13" s="2"/>
      <c r="F13" s="3">
        <f t="shared" si="2"/>
        <v>0</v>
      </c>
      <c r="G13" s="2"/>
      <c r="H13" s="3">
        <f t="shared" si="3"/>
        <v>0</v>
      </c>
      <c r="I13">
        <f t="shared" si="1"/>
        <v>0</v>
      </c>
    </row>
    <row r="14" spans="1:9" x14ac:dyDescent="0.25">
      <c r="A14" s="4" t="s">
        <v>5</v>
      </c>
      <c r="B14">
        <v>0</v>
      </c>
      <c r="C14">
        <v>3</v>
      </c>
      <c r="E14" s="2"/>
      <c r="F14" s="3">
        <f t="shared" si="2"/>
        <v>0</v>
      </c>
      <c r="G14" s="2"/>
      <c r="H14" s="3">
        <f t="shared" si="3"/>
        <v>0</v>
      </c>
      <c r="I14">
        <f t="shared" si="1"/>
        <v>0</v>
      </c>
    </row>
    <row r="15" spans="1:9" x14ac:dyDescent="0.25">
      <c r="A15" s="4" t="s">
        <v>6</v>
      </c>
      <c r="B15">
        <v>0</v>
      </c>
      <c r="C15">
        <v>1</v>
      </c>
      <c r="E15" s="2"/>
      <c r="F15" s="3">
        <f t="shared" si="2"/>
        <v>0</v>
      </c>
      <c r="G15" s="2"/>
      <c r="H15" s="3">
        <f t="shared" si="3"/>
        <v>0</v>
      </c>
      <c r="I15">
        <f t="shared" si="1"/>
        <v>0</v>
      </c>
    </row>
    <row r="16" spans="1:9" ht="15.75" thickBot="1" x14ac:dyDescent="0.3"/>
    <row r="17" spans="1:9" ht="15.75" thickBot="1" x14ac:dyDescent="0.3">
      <c r="A17" s="5" t="s">
        <v>12</v>
      </c>
      <c r="B17" s="9"/>
      <c r="C17" s="9"/>
      <c r="D17" s="9"/>
      <c r="E17" s="9" t="s">
        <v>15</v>
      </c>
      <c r="F17" s="9"/>
      <c r="G17" s="9"/>
      <c r="H17" s="9"/>
      <c r="I17" s="7"/>
    </row>
    <row r="18" spans="1:9" x14ac:dyDescent="0.25">
      <c r="A18" t="s">
        <v>13</v>
      </c>
      <c r="B18">
        <v>749</v>
      </c>
      <c r="E18" s="2"/>
      <c r="F18" s="3"/>
      <c r="G18" s="3"/>
      <c r="H18" s="3"/>
      <c r="I18">
        <f>B18*E18</f>
        <v>0</v>
      </c>
    </row>
    <row r="19" spans="1:9" x14ac:dyDescent="0.25">
      <c r="A19" t="s">
        <v>24</v>
      </c>
      <c r="F19" s="3"/>
      <c r="G19" s="3"/>
      <c r="H19" s="3"/>
      <c r="I19">
        <v>700</v>
      </c>
    </row>
    <row r="20" spans="1:9" x14ac:dyDescent="0.25">
      <c r="A20" t="s">
        <v>36</v>
      </c>
      <c r="B20">
        <v>279362</v>
      </c>
      <c r="E20" s="2"/>
      <c r="F20" s="3"/>
      <c r="G20" s="3"/>
      <c r="H20" s="3"/>
      <c r="I20">
        <f>(B20/60)*E20</f>
        <v>0</v>
      </c>
    </row>
    <row r="22" spans="1:9" x14ac:dyDescent="0.25">
      <c r="A22" s="1" t="s">
        <v>16</v>
      </c>
      <c r="B22" s="1"/>
      <c r="C22" s="1"/>
      <c r="D22" s="1"/>
      <c r="E22" s="1"/>
      <c r="F22" s="1"/>
      <c r="G22" s="1"/>
      <c r="H22" s="1"/>
      <c r="I22" s="1">
        <f>SUM(I2:I20)</f>
        <v>700</v>
      </c>
    </row>
    <row r="24" spans="1:9" x14ac:dyDescent="0.25">
      <c r="A24" t="s">
        <v>17</v>
      </c>
      <c r="B24">
        <v>257</v>
      </c>
    </row>
  </sheetData>
  <sheetProtection algorithmName="SHA-512" hashValue="DzbDODvpu/2qyJuVs1qlZ9ZyDJvFTDsXDhZuNpVarlcAo2pm2vd/tCiwu6piK1zq0lPycItLSw/ZXSKg1rQhMw==" saltValue="bg3Mt16oiugvlBbpyViZuw==" spinCount="100000" sheet="1" objects="1" scenarios="1"/>
  <protectedRanges>
    <protectedRange sqref="E18:E20" name="Oblast4"/>
    <protectedRange sqref="G10:G15" name="Oblast3"/>
    <protectedRange sqref="E10:E15" name="Oblast2"/>
    <protectedRange sqref="E2:E7" name="Oblast1"/>
  </protectedRange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Oplíštil Petr</dc:creator>
  <cp:lastModifiedBy>Oplíštil Petr</cp:lastModifiedBy>
  <dcterms:created xsi:type="dcterms:W3CDTF">2023-03-07T12:48:49Z</dcterms:created>
  <dcterms:modified xsi:type="dcterms:W3CDTF">2023-04-12T13:02:33Z</dcterms:modified>
</cp:coreProperties>
</file>